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tement of Financial Position" sheetId="1" r:id="rId5"/>
  </sheets>
  <definedNames/>
  <calcPr/>
</workbook>
</file>

<file path=xl/sharedStrings.xml><?xml version="1.0" encoding="utf-8"?>
<sst xmlns="http://schemas.openxmlformats.org/spreadsheetml/2006/main" count="45" uniqueCount="41">
  <si>
    <t>Not-for-Profit Entity A</t>
  </si>
  <si>
    <t>Statements of Financial Position</t>
  </si>
  <si>
    <t>December 31, 20X1 and 20X0</t>
  </si>
  <si>
    <t>(in thousands)</t>
  </si>
  <si>
    <t>20X1</t>
  </si>
  <si>
    <t>20X0</t>
  </si>
  <si>
    <t>Assets:</t>
  </si>
  <si>
    <t>Current assets</t>
  </si>
  <si>
    <t>Cash and cash equivalents</t>
  </si>
  <si>
    <t>Accounts and interest receivable</t>
  </si>
  <si>
    <t>Inventories and prepaid expenses</t>
  </si>
  <si>
    <t>Contributions receivable</t>
  </si>
  <si>
    <t>Short-term investments</t>
  </si>
  <si>
    <t>Long-term investments appropriated for current use</t>
  </si>
  <si>
    <t>Total current assets</t>
  </si>
  <si>
    <t>Noncurrent assets</t>
  </si>
  <si>
    <t>Assets restricted to investment in land, buildings, and equipment</t>
  </si>
  <si>
    <t>Land, buildings, and equipment</t>
  </si>
  <si>
    <t>Long-term investments, net of amounts appropriated</t>
  </si>
  <si>
    <t>Total noncurrent assets</t>
  </si>
  <si>
    <t>Total assets</t>
  </si>
  <si>
    <t>Liabilities and net assets:</t>
  </si>
  <si>
    <t>Current liabilities</t>
  </si>
  <si>
    <t>Accounts payable</t>
  </si>
  <si>
    <t>Refundable advance</t>
  </si>
  <si>
    <t>Grants payable</t>
  </si>
  <si>
    <t>Notes payable</t>
  </si>
  <si>
    <t>Annuity trust obligations</t>
  </si>
  <si>
    <t>Total current liabilities</t>
  </si>
  <si>
    <t>Noncurrent liabilities</t>
  </si>
  <si>
    <t>Annuity obligations</t>
  </si>
  <si>
    <t>Long-term debt</t>
  </si>
  <si>
    <t>Total noncurrent liabilities</t>
  </si>
  <si>
    <t>Total liabilities</t>
  </si>
  <si>
    <t>Net assets:</t>
  </si>
  <si>
    <t>Without donor restrictions</t>
  </si>
  <si>
    <t>With donor restrictions</t>
  </si>
  <si>
    <t>Total net assets</t>
  </si>
  <si>
    <t>Total liabilities and net assets</t>
  </si>
  <si>
    <t>Check — total assets less total liabilities and net assets (must be zero)</t>
  </si>
  <si>
    <t xml:space="preserve">Reference: FASB ASC 958-210.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</si>
</sst>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&quot;$&quot;* #,##0.00_);_(&quot;$&quot;* \(#,##0.00\);_(&quot;$&quot;* &quot;-&quot;??_);_(@_)"/>
    <numFmt numFmtId="165" formatCode="\$#,##0;&quot;($&quot;#,##0\);\-"/>
    <numFmt numFmtId="166" formatCode="#,##0;\(#,##0\);\-"/>
  </numFmts>
  <fonts count="10">
    <font>
      <sz val="11.0"/>
      <color theme="1"/>
      <name val="Calibri"/>
      <scheme val="minor"/>
    </font>
    <font>
      <b/>
      <sz val="10.0"/>
      <color rgb="FF1F4E2C"/>
      <name val="Outfit"/>
    </font>
    <font>
      <sz val="10.0"/>
      <color theme="1"/>
      <name val="Outfit"/>
    </font>
    <font>
      <sz val="10.0"/>
      <color rgb="FF1F4E2C"/>
      <name val="Outfit"/>
    </font>
    <font>
      <b/>
      <sz val="10.0"/>
      <color rgb="FFFFFFFF"/>
      <name val="Outfit"/>
    </font>
    <font>
      <sz val="10.0"/>
      <color rgb="FF000000"/>
      <name val="Outfit"/>
    </font>
    <font>
      <sz val="10.0"/>
      <color rgb="FF0000FF"/>
      <name val="Outfit"/>
    </font>
    <font>
      <b/>
      <sz val="10.0"/>
      <color rgb="FF000000"/>
      <name val="Outfit"/>
    </font>
    <font>
      <b/>
      <sz val="10.0"/>
      <color rgb="FFB8860B"/>
      <name val="Outfit"/>
    </font>
    <font>
      <sz val="10.0"/>
      <color rgb="FF404040"/>
      <name val="Outfit"/>
    </font>
  </fonts>
  <fills count="5">
    <fill>
      <patternFill patternType="none"/>
    </fill>
    <fill>
      <patternFill patternType="lightGray"/>
    </fill>
    <fill>
      <patternFill patternType="solid">
        <fgColor rgb="FF1F4E2C"/>
        <bgColor rgb="FF1F4E2C"/>
      </patternFill>
    </fill>
    <fill>
      <patternFill patternType="solid">
        <fgColor rgb="FFE8F0E9"/>
        <bgColor rgb="FFE8F0E9"/>
      </patternFill>
    </fill>
    <fill>
      <patternFill patternType="solid">
        <fgColor rgb="FFFBF3D9"/>
        <bgColor rgb="FFFBF3D9"/>
      </patternFill>
    </fill>
  </fills>
  <borders count="6">
    <border/>
    <border>
      <left/>
      <right/>
      <top/>
      <bottom style="medium">
        <color rgb="FF1F4E2C"/>
      </bottom>
    </border>
    <border>
      <top style="thin">
        <color rgb="FF7F7F7F"/>
      </top>
    </border>
    <border>
      <left/>
      <right/>
      <top/>
      <bottom/>
    </border>
    <border>
      <left/>
      <right/>
      <top style="thin">
        <color rgb="FF7F7F7F"/>
      </top>
      <bottom style="double">
        <color rgb="FF000000"/>
      </bottom>
    </border>
    <border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Font="1"/>
    <xf borderId="0" fillId="0" fontId="1" numFmtId="0" xfId="0" applyAlignment="1" applyFont="1">
      <alignment horizontal="center" readingOrder="0"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2" fontId="4" numFmtId="0" xfId="0" applyAlignment="1" applyBorder="1" applyFill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5" numFmtId="164" xfId="0" applyAlignment="1" applyFont="1" applyNumberFormat="1">
      <alignment shrinkToFit="0" vertical="bottom" wrapText="0"/>
    </xf>
    <xf borderId="0" fillId="0" fontId="6" numFmtId="165" xfId="0" applyAlignment="1" applyFont="1" applyNumberFormat="1">
      <alignment horizontal="right" shrinkToFit="0" vertical="bottom" wrapText="0"/>
    </xf>
    <xf borderId="0" fillId="0" fontId="6" numFmtId="166" xfId="0" applyAlignment="1" applyFont="1" applyNumberFormat="1">
      <alignment horizontal="right" shrinkToFit="0" vertical="bottom" wrapText="0"/>
    </xf>
    <xf borderId="0" fillId="0" fontId="7" numFmtId="0" xfId="0" applyAlignment="1" applyFont="1">
      <alignment shrinkToFit="0" vertical="bottom" wrapText="0"/>
    </xf>
    <xf borderId="2" fillId="0" fontId="7" numFmtId="166" xfId="0" applyAlignment="1" applyBorder="1" applyFont="1" applyNumberFormat="1">
      <alignment horizontal="right" shrinkToFit="0" vertical="bottom" wrapText="0"/>
    </xf>
    <xf borderId="3" fillId="3" fontId="1" numFmtId="0" xfId="0" applyAlignment="1" applyBorder="1" applyFill="1" applyFont="1">
      <alignment shrinkToFit="0" vertical="bottom" wrapText="0"/>
    </xf>
    <xf borderId="4" fillId="3" fontId="7" numFmtId="165" xfId="0" applyAlignment="1" applyBorder="1" applyFill="1" applyFont="1" applyNumberFormat="1">
      <alignment horizontal="right" shrinkToFit="0" vertical="bottom" wrapText="0"/>
    </xf>
    <xf borderId="0" fillId="0" fontId="6" numFmtId="166" xfId="0" applyAlignment="1" applyFont="1" applyNumberFormat="1">
      <alignment horizontal="right" readingOrder="0" shrinkToFit="0" vertical="bottom" wrapText="0"/>
    </xf>
    <xf borderId="5" fillId="0" fontId="7" numFmtId="166" xfId="0" applyAlignment="1" applyBorder="1" applyFont="1" applyNumberFormat="1">
      <alignment horizontal="right" shrinkToFit="0" vertical="bottom" wrapText="0"/>
    </xf>
    <xf borderId="0" fillId="0" fontId="8" numFmtId="0" xfId="0" applyAlignment="1" applyFont="1">
      <alignment shrinkToFit="0" vertical="bottom" wrapText="0"/>
    </xf>
    <xf borderId="3" fillId="4" fontId="8" numFmtId="0" xfId="0" applyAlignment="1" applyBorder="1" applyFill="1" applyFont="1">
      <alignment horizontal="center" shrinkToFit="0" vertical="bottom" wrapText="0"/>
    </xf>
    <xf borderId="0" fillId="0" fontId="9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64.0"/>
    <col customWidth="1" min="2" max="3" width="16.0"/>
    <col customWidth="1" min="4" max="26" width="8.71"/>
  </cols>
  <sheetData>
    <row r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/>
      <c r="B6" s="5" t="s">
        <v>4</v>
      </c>
      <c r="C6" s="5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6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8" t="s">
        <v>8</v>
      </c>
      <c r="B9" s="9">
        <v>4575.0</v>
      </c>
      <c r="C9" s="9">
        <v>4960.0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 t="s">
        <v>9</v>
      </c>
      <c r="B10" s="10">
        <v>2130.0</v>
      </c>
      <c r="C10" s="10">
        <v>1670.0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8" t="s">
        <v>10</v>
      </c>
      <c r="B11" s="10">
        <v>610.0</v>
      </c>
      <c r="C11" s="10">
        <v>1000.0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8" t="s">
        <v>11</v>
      </c>
      <c r="B12" s="10">
        <v>1825.0</v>
      </c>
      <c r="C12" s="10">
        <v>1200.0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 t="s">
        <v>12</v>
      </c>
      <c r="B13" s="10">
        <v>1400.0</v>
      </c>
      <c r="C13" s="10">
        <v>1000.0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 t="s">
        <v>13</v>
      </c>
      <c r="B14" s="10">
        <v>10804.0</v>
      </c>
      <c r="C14" s="10">
        <v>10075.0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1" t="s">
        <v>14</v>
      </c>
      <c r="B15" s="12">
        <f t="shared" ref="B15:C15" si="1">SUM(B9:B14)</f>
        <v>21344</v>
      </c>
      <c r="C15" s="12">
        <f t="shared" si="1"/>
        <v>19905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7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8" t="s">
        <v>11</v>
      </c>
      <c r="B18" s="10">
        <v>1200.0</v>
      </c>
      <c r="C18" s="10">
        <v>1500.0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8" t="s">
        <v>16</v>
      </c>
      <c r="B19" s="10">
        <v>5210.0</v>
      </c>
      <c r="C19" s="10">
        <v>4560.0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8" t="s">
        <v>17</v>
      </c>
      <c r="B20" s="10">
        <v>61700.0</v>
      </c>
      <c r="C20" s="10">
        <v>63590.0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8" t="s">
        <v>18</v>
      </c>
      <c r="B21" s="10">
        <v>207266.0</v>
      </c>
      <c r="C21" s="10">
        <v>193425.0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1" t="s">
        <v>19</v>
      </c>
      <c r="B22" s="12">
        <f t="shared" ref="B22:C22" si="2">SUM(B18:B21)</f>
        <v>275376</v>
      </c>
      <c r="C22" s="12">
        <f t="shared" si="2"/>
        <v>263075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3" t="s">
        <v>20</v>
      </c>
      <c r="B23" s="14">
        <f t="shared" ref="B23:C23" si="3">B15+B22</f>
        <v>296720</v>
      </c>
      <c r="C23" s="14">
        <f t="shared" si="3"/>
        <v>282980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6" t="s">
        <v>21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7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8" t="s">
        <v>23</v>
      </c>
      <c r="B27" s="9">
        <v>2570.0</v>
      </c>
      <c r="C27" s="9">
        <v>1050.0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8" t="s">
        <v>24</v>
      </c>
      <c r="B28" s="15">
        <v>0.0</v>
      </c>
      <c r="C28" s="10">
        <v>550.0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8" t="s">
        <v>25</v>
      </c>
      <c r="B29" s="10">
        <v>550.0</v>
      </c>
      <c r="C29" s="10">
        <v>600.0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8" t="s">
        <v>26</v>
      </c>
      <c r="B30" s="15">
        <v>0.0</v>
      </c>
      <c r="C30" s="10">
        <v>140.0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8" t="s">
        <v>27</v>
      </c>
      <c r="B31" s="10">
        <v>985.0</v>
      </c>
      <c r="C31" s="10">
        <v>1050.0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1" t="s">
        <v>28</v>
      </c>
      <c r="B32" s="12">
        <f t="shared" ref="B32:C32" si="4">SUM(B27:B31)</f>
        <v>4105</v>
      </c>
      <c r="C32" s="12">
        <f t="shared" si="4"/>
        <v>3390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7" t="s">
        <v>29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8" t="s">
        <v>24</v>
      </c>
      <c r="B35" s="15">
        <v>0.0</v>
      </c>
      <c r="C35" s="10">
        <v>100.0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8" t="s">
        <v>25</v>
      </c>
      <c r="B36" s="10">
        <v>325.0</v>
      </c>
      <c r="C36" s="10">
        <v>700.0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8" t="s">
        <v>26</v>
      </c>
      <c r="B37" s="15">
        <v>0.0</v>
      </c>
      <c r="C37" s="10">
        <v>1000.0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8" t="s">
        <v>30</v>
      </c>
      <c r="B38" s="10">
        <v>700.0</v>
      </c>
      <c r="C38" s="10">
        <v>650.0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8" t="s">
        <v>31</v>
      </c>
      <c r="B39" s="10">
        <v>5500.0</v>
      </c>
      <c r="C39" s="10">
        <v>6500.0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1" t="s">
        <v>32</v>
      </c>
      <c r="B40" s="12">
        <f t="shared" ref="B40:C40" si="5">SUM(B35:B39)</f>
        <v>6525</v>
      </c>
      <c r="C40" s="12">
        <f t="shared" si="5"/>
        <v>8950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1" t="s">
        <v>33</v>
      </c>
      <c r="B41" s="16">
        <f t="shared" ref="B41:C41" si="6">B32+B40</f>
        <v>10630</v>
      </c>
      <c r="C41" s="16">
        <f t="shared" si="6"/>
        <v>12340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6" t="s">
        <v>34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8" t="s">
        <v>35</v>
      </c>
      <c r="B44" s="10">
        <v>92677.0</v>
      </c>
      <c r="C44" s="10">
        <v>73619.0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8" t="s">
        <v>36</v>
      </c>
      <c r="B45" s="10">
        <v>193413.0</v>
      </c>
      <c r="C45" s="10">
        <v>197021.0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1" t="s">
        <v>37</v>
      </c>
      <c r="B46" s="12">
        <f t="shared" ref="B46:C46" si="7">SUM(B44:B45)</f>
        <v>286090</v>
      </c>
      <c r="C46" s="12">
        <f t="shared" si="7"/>
        <v>270640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3" t="s">
        <v>38</v>
      </c>
      <c r="B47" s="14">
        <f t="shared" ref="B47:C47" si="8">B41+B46</f>
        <v>296720</v>
      </c>
      <c r="C47" s="14">
        <f t="shared" si="8"/>
        <v>282980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7" t="s">
        <v>39</v>
      </c>
      <c r="B49" s="18" t="str">
        <f t="shared" ref="B49:C49" si="9">IF(ROUND(B23-B47,0)=0,"OK","OUT OF BALANCE")</f>
        <v>OK</v>
      </c>
      <c r="C49" s="18" t="str">
        <f t="shared" si="9"/>
        <v>OK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9" t="s">
        <v>40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mergeCells count="4">
    <mergeCell ref="A1:C1"/>
    <mergeCell ref="A2:C2"/>
    <mergeCell ref="A3:C3"/>
    <mergeCell ref="A4:C4"/>
  </mergeCells>
  <printOptions/>
  <pageMargins bottom="1.0" footer="0.0" header="0.0" left="1.0" right="1.0" top="1.0"/>
  <pageSetup orientation="portrait"/>
  <drawing r:id="rId1"/>
</worksheet>
</file>